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<sst xmlns="http://schemas.openxmlformats.org/spreadsheetml/2006/main" count="150" uniqueCount="70">
  <si>
    <t>医学检验学院2027届预推免学生名单（按照分配名额的140%-160%进行预推免）</t>
  </si>
  <si>
    <t>专业</t>
  </si>
  <si>
    <t>年级</t>
  </si>
  <si>
    <t>班级</t>
  </si>
  <si>
    <t>课程通过率</t>
  </si>
  <si>
    <t>学分加权平均分排名</t>
  </si>
  <si>
    <t>学号</t>
  </si>
  <si>
    <t>姓名</t>
  </si>
  <si>
    <t>学分加权平均分</t>
  </si>
  <si>
    <t>综合素质奖励加分</t>
  </si>
  <si>
    <t>总分</t>
  </si>
  <si>
    <t>综合排名</t>
  </si>
  <si>
    <t>是否预推免</t>
  </si>
  <si>
    <t>是否拟推免</t>
  </si>
  <si>
    <t>预防医学
推免名额：2人</t>
  </si>
  <si>
    <t>预防医学本22501</t>
  </si>
  <si>
    <t>胡乐彤</t>
  </si>
  <si>
    <t>是</t>
  </si>
  <si>
    <t>吕炫怡</t>
  </si>
  <si>
    <t>罗雲兮</t>
  </si>
  <si>
    <t>否</t>
  </si>
  <si>
    <t>吴婧雨</t>
  </si>
  <si>
    <t>生物信息学
推免名额：1人</t>
  </si>
  <si>
    <t>生物信息本23401</t>
  </si>
  <si>
    <t>卢浚然</t>
  </si>
  <si>
    <t>杨明铮</t>
  </si>
  <si>
    <t>王尚仪</t>
  </si>
  <si>
    <t>江鸣曦</t>
  </si>
  <si>
    <r>
      <rPr>
        <sz val="10"/>
        <rFont val="宋体"/>
        <charset val="134"/>
      </rPr>
      <t>卫生检验与检疫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推免名额：</t>
    </r>
    <r>
      <rPr>
        <sz val="10"/>
        <rFont val="Arial"/>
        <charset val="134"/>
      </rPr>
      <t>1</t>
    </r>
    <r>
      <rPr>
        <sz val="10"/>
        <rFont val="宋体"/>
        <charset val="134"/>
      </rPr>
      <t>人</t>
    </r>
  </si>
  <si>
    <t>卫生检验本23401</t>
  </si>
  <si>
    <t>王智颖</t>
  </si>
  <si>
    <t>董晓奕</t>
  </si>
  <si>
    <t>李若冰</t>
  </si>
  <si>
    <r>
      <rPr>
        <sz val="10"/>
        <rFont val="宋体"/>
        <charset val="134"/>
      </rPr>
      <t>医学检验技术本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推免名额：</t>
    </r>
    <r>
      <rPr>
        <sz val="10"/>
        <rFont val="Arial"/>
        <charset val="134"/>
      </rPr>
      <t>8</t>
    </r>
    <r>
      <rPr>
        <sz val="10"/>
        <rFont val="宋体"/>
        <charset val="134"/>
      </rPr>
      <t>人</t>
    </r>
  </si>
  <si>
    <t>医学检验本23405</t>
  </si>
  <si>
    <t>许竞文</t>
  </si>
  <si>
    <t>医学检验本23403</t>
  </si>
  <si>
    <t>王湘宁</t>
  </si>
  <si>
    <t>4（文章一般期刊）</t>
  </si>
  <si>
    <t>信亚利</t>
  </si>
  <si>
    <t>医学检验本23402</t>
  </si>
  <si>
    <t>刘佳雪</t>
  </si>
  <si>
    <t>付强</t>
  </si>
  <si>
    <t>医学检验本23401</t>
  </si>
  <si>
    <t>时雨桐</t>
  </si>
  <si>
    <t>夏诚诚</t>
  </si>
  <si>
    <t>张亚男</t>
  </si>
  <si>
    <t>放弃</t>
  </si>
  <si>
    <t>王晔</t>
  </si>
  <si>
    <t>张情</t>
  </si>
  <si>
    <t>陈晨</t>
  </si>
  <si>
    <t>李奕霖</t>
  </si>
  <si>
    <t>张嘉容</t>
  </si>
  <si>
    <t>王心齐</t>
  </si>
  <si>
    <t>王心如</t>
  </si>
  <si>
    <t>李静雯</t>
  </si>
  <si>
    <r>
      <rPr>
        <sz val="10"/>
        <rFont val="宋体"/>
        <charset val="134"/>
      </rPr>
      <t>医学检验本</t>
    </r>
    <r>
      <rPr>
        <sz val="10"/>
        <rFont val="Arial"/>
        <charset val="134"/>
      </rPr>
      <t>23401</t>
    </r>
  </si>
  <si>
    <t>安续</t>
  </si>
  <si>
    <t>王子瑜</t>
  </si>
  <si>
    <t>侯文英</t>
  </si>
  <si>
    <t>河北北方学院医学检验学院2027年推荐优秀应届本科毕业生免试攻读研究生名额分配表</t>
  </si>
  <si>
    <t>序号</t>
  </si>
  <si>
    <t>分配名额</t>
  </si>
  <si>
    <t>备注</t>
  </si>
  <si>
    <t>预防医学</t>
  </si>
  <si>
    <t>国家战略急需学科</t>
  </si>
  <si>
    <t>生物信息学</t>
  </si>
  <si>
    <t>卫生检验与检疫</t>
  </si>
  <si>
    <t>医学检验技术</t>
  </si>
  <si>
    <t>国家战略急需学科、国家级一流本科专业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</si>
</sst>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4" borderId="8">
      <alignment vertical="center"/>
    </xf>
    <xf numFmtId="0" fontId="18" fillId="5" borderId="9">
      <alignment vertical="center"/>
    </xf>
    <xf numFmtId="0" fontId="19" fillId="5" borderId="8">
      <alignment vertical="center"/>
    </xf>
    <xf numFmtId="0" fontId="20" fillId="6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view="pageBreakPreview" zoomScale="130" zoomScaleNormal="120" workbookViewId="0">
      <selection activeCell="L9" sqref="L9"/>
    </sheetView>
  </sheetViews>
  <sheetFormatPr defaultColWidth="9" defaultRowHeight="13.5"/>
  <cols>
    <col min="1" max="1" width="15.1" style="4" customWidth="1"/>
    <col min="2" max="2" width="7.30833333333333" style="6" customWidth="1"/>
    <col min="3" max="3" width="13.55" style="4" customWidth="1"/>
    <col min="4" max="4" width="7.05" style="6" customWidth="1"/>
    <col min="5" max="5" width="10.8666666666667" style="6" customWidth="1"/>
    <col min="6" max="6" width="12.6666666666667" style="6" customWidth="1"/>
    <col min="7" max="7" width="7.30833333333333" style="6" customWidth="1"/>
    <col min="8" max="8" width="8.74166666666667" style="6" customWidth="1"/>
    <col min="9" max="9" width="18.3666666666667" style="4" customWidth="1"/>
    <col min="10" max="10" width="7.76666666666667" style="4" customWidth="1"/>
    <col min="11" max="11" width="4.80833333333333" style="4" customWidth="1"/>
    <col min="12" max="12" width="12.6916666666667" style="4" customWidth="1"/>
    <col min="13" max="13" width="9.70833333333333" style="4" customWidth="1"/>
    <col min="14" max="16384" width="9" style="4"/>
  </cols>
  <sheetData>
    <row r="1" ht="40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4" customFormat="1" ht="24" spans="1:1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9" t="s">
        <v>13</v>
      </c>
    </row>
    <row r="3" s="4" customFormat="1" spans="1:13">
      <c r="A3" s="10" t="s">
        <v>14</v>
      </c>
      <c r="B3" s="11">
        <v>2022</v>
      </c>
      <c r="C3" s="12" t="s">
        <v>15</v>
      </c>
      <c r="D3" s="13">
        <v>1</v>
      </c>
      <c r="E3" s="11">
        <v>1</v>
      </c>
      <c r="F3" s="11">
        <v>2022508010</v>
      </c>
      <c r="G3" s="14" t="s">
        <v>16</v>
      </c>
      <c r="H3" s="11">
        <v>90.01</v>
      </c>
      <c r="I3" s="15">
        <v>0</v>
      </c>
      <c r="J3" s="16">
        <f>H3*0.9+I3*0.1</f>
        <v>81.009</v>
      </c>
      <c r="K3" s="17">
        <v>1</v>
      </c>
      <c r="L3" s="17" t="s">
        <v>17</v>
      </c>
      <c r="M3" s="17" t="s">
        <v>17</v>
      </c>
    </row>
    <row r="4" s="4" customFormat="1" spans="1:13">
      <c r="A4" s="18"/>
      <c r="B4" s="11">
        <v>2022</v>
      </c>
      <c r="C4" s="12" t="s">
        <v>15</v>
      </c>
      <c r="D4" s="13">
        <v>1</v>
      </c>
      <c r="E4" s="11">
        <v>2</v>
      </c>
      <c r="F4" s="11">
        <v>2022508011</v>
      </c>
      <c r="G4" s="14" t="s">
        <v>18</v>
      </c>
      <c r="H4" s="11">
        <v>89.66</v>
      </c>
      <c r="I4" s="15">
        <v>0</v>
      </c>
      <c r="J4" s="16">
        <f t="shared" ref="J4:J32" si="0">H4*0.9+I4*0.1</f>
        <v>80.694</v>
      </c>
      <c r="K4" s="17">
        <v>2</v>
      </c>
      <c r="L4" s="17" t="s">
        <v>17</v>
      </c>
      <c r="M4" s="17" t="s">
        <v>17</v>
      </c>
    </row>
    <row r="5" s="4" customFormat="1" spans="1:13">
      <c r="A5" s="18"/>
      <c r="B5" s="11">
        <v>2022</v>
      </c>
      <c r="C5" s="12" t="s">
        <v>15</v>
      </c>
      <c r="D5" s="13">
        <v>1</v>
      </c>
      <c r="E5" s="11">
        <v>3</v>
      </c>
      <c r="F5" s="11">
        <v>2022508018</v>
      </c>
      <c r="G5" s="14" t="s">
        <v>19</v>
      </c>
      <c r="H5" s="11">
        <v>89.35</v>
      </c>
      <c r="I5" s="15">
        <v>0</v>
      </c>
      <c r="J5" s="16">
        <f t="shared" si="0"/>
        <v>80.415</v>
      </c>
      <c r="K5" s="17">
        <v>3</v>
      </c>
      <c r="L5" s="15" t="s">
        <v>17</v>
      </c>
      <c r="M5" s="17" t="s">
        <v>20</v>
      </c>
    </row>
    <row r="6" s="4" customFormat="1" spans="1:13">
      <c r="A6" s="19"/>
      <c r="B6" s="11">
        <v>2022</v>
      </c>
      <c r="C6" s="12" t="s">
        <v>15</v>
      </c>
      <c r="D6" s="13">
        <v>1</v>
      </c>
      <c r="E6" s="11">
        <v>4</v>
      </c>
      <c r="F6" s="11">
        <v>2022508019</v>
      </c>
      <c r="G6" s="14" t="s">
        <v>21</v>
      </c>
      <c r="H6" s="11">
        <v>89.34</v>
      </c>
      <c r="I6" s="15">
        <v>0</v>
      </c>
      <c r="J6" s="16">
        <f t="shared" si="0"/>
        <v>80.406</v>
      </c>
      <c r="K6" s="17">
        <v>4</v>
      </c>
      <c r="L6" s="17" t="s">
        <v>20</v>
      </c>
      <c r="M6" s="17" t="s">
        <v>20</v>
      </c>
    </row>
    <row r="7" s="4" customFormat="1" spans="1:13">
      <c r="A7" s="10" t="s">
        <v>22</v>
      </c>
      <c r="B7" s="11">
        <v>2023</v>
      </c>
      <c r="C7" s="12" t="s">
        <v>23</v>
      </c>
      <c r="D7" s="13">
        <v>1</v>
      </c>
      <c r="E7" s="11">
        <v>1</v>
      </c>
      <c r="F7" s="11">
        <v>2023408030</v>
      </c>
      <c r="G7" s="14" t="s">
        <v>24</v>
      </c>
      <c r="H7" s="11">
        <v>90.76</v>
      </c>
      <c r="I7" s="15">
        <v>0</v>
      </c>
      <c r="J7" s="16">
        <f t="shared" si="0"/>
        <v>81.684</v>
      </c>
      <c r="K7" s="17">
        <v>1</v>
      </c>
      <c r="L7" s="17" t="s">
        <v>17</v>
      </c>
      <c r="M7" s="17" t="s">
        <v>17</v>
      </c>
    </row>
    <row r="8" s="4" customFormat="1" spans="1:13">
      <c r="A8" s="18"/>
      <c r="B8" s="11">
        <v>2023</v>
      </c>
      <c r="C8" s="12" t="s">
        <v>23</v>
      </c>
      <c r="D8" s="13">
        <v>1</v>
      </c>
      <c r="E8" s="11">
        <v>2</v>
      </c>
      <c r="F8" s="11">
        <v>2023408002</v>
      </c>
      <c r="G8" s="14" t="s">
        <v>25</v>
      </c>
      <c r="H8" s="11">
        <v>88.82</v>
      </c>
      <c r="I8" s="15">
        <v>0</v>
      </c>
      <c r="J8" s="16">
        <f t="shared" si="0"/>
        <v>79.938</v>
      </c>
      <c r="K8" s="17">
        <v>2</v>
      </c>
      <c r="L8" s="15" t="s">
        <v>17</v>
      </c>
      <c r="M8" s="17" t="s">
        <v>20</v>
      </c>
    </row>
    <row r="9" s="4" customFormat="1" spans="1:13">
      <c r="A9" s="18"/>
      <c r="B9" s="11">
        <v>2023</v>
      </c>
      <c r="C9" s="12" t="s">
        <v>23</v>
      </c>
      <c r="D9" s="13">
        <v>1</v>
      </c>
      <c r="E9" s="11">
        <v>3</v>
      </c>
      <c r="F9" s="11">
        <v>2023408019</v>
      </c>
      <c r="G9" s="14" t="s">
        <v>26</v>
      </c>
      <c r="H9" s="11">
        <v>88.23</v>
      </c>
      <c r="I9" s="15">
        <v>0</v>
      </c>
      <c r="J9" s="16">
        <f t="shared" si="0"/>
        <v>79.407</v>
      </c>
      <c r="K9" s="17">
        <v>3</v>
      </c>
      <c r="L9" s="17" t="s">
        <v>20</v>
      </c>
      <c r="M9" s="17" t="s">
        <v>20</v>
      </c>
    </row>
    <row r="10" s="4" customFormat="1" spans="1:13">
      <c r="A10" s="19"/>
      <c r="B10" s="11">
        <v>2023</v>
      </c>
      <c r="C10" s="12" t="s">
        <v>23</v>
      </c>
      <c r="D10" s="13">
        <v>1</v>
      </c>
      <c r="E10" s="11">
        <v>4</v>
      </c>
      <c r="F10" s="11">
        <v>2023408035</v>
      </c>
      <c r="G10" s="14" t="s">
        <v>27</v>
      </c>
      <c r="H10" s="11">
        <v>87.61</v>
      </c>
      <c r="I10" s="15">
        <v>0</v>
      </c>
      <c r="J10" s="16">
        <f t="shared" si="0"/>
        <v>78.849</v>
      </c>
      <c r="K10" s="17">
        <v>4</v>
      </c>
      <c r="L10" s="17" t="s">
        <v>20</v>
      </c>
      <c r="M10" s="17" t="s">
        <v>20</v>
      </c>
    </row>
    <row r="11" s="4" customFormat="1" spans="1:13">
      <c r="A11" s="10" t="s">
        <v>28</v>
      </c>
      <c r="B11" s="11">
        <v>2023</v>
      </c>
      <c r="C11" s="12" t="s">
        <v>29</v>
      </c>
      <c r="D11" s="13">
        <v>1</v>
      </c>
      <c r="E11" s="11">
        <v>1</v>
      </c>
      <c r="F11" s="11">
        <v>2023408072</v>
      </c>
      <c r="G11" s="14" t="s">
        <v>30</v>
      </c>
      <c r="H11" s="11">
        <v>89.57</v>
      </c>
      <c r="I11" s="15">
        <v>0</v>
      </c>
      <c r="J11" s="16">
        <f t="shared" si="0"/>
        <v>80.613</v>
      </c>
      <c r="K11" s="17">
        <v>1</v>
      </c>
      <c r="L11" s="17" t="s">
        <v>17</v>
      </c>
      <c r="M11" s="17" t="s">
        <v>17</v>
      </c>
    </row>
    <row r="12" s="4" customFormat="1" spans="1:13">
      <c r="A12" s="18"/>
      <c r="B12" s="11">
        <v>2023</v>
      </c>
      <c r="C12" s="12" t="s">
        <v>29</v>
      </c>
      <c r="D12" s="13">
        <v>1</v>
      </c>
      <c r="E12" s="11">
        <v>3</v>
      </c>
      <c r="F12" s="11">
        <v>2023408073</v>
      </c>
      <c r="G12" s="14" t="s">
        <v>31</v>
      </c>
      <c r="H12" s="20">
        <v>86.8</v>
      </c>
      <c r="I12" s="15">
        <v>0</v>
      </c>
      <c r="J12" s="16">
        <f t="shared" si="0"/>
        <v>78.12</v>
      </c>
      <c r="K12" s="17">
        <v>2</v>
      </c>
      <c r="L12" s="15" t="s">
        <v>17</v>
      </c>
      <c r="M12" s="17" t="s">
        <v>20</v>
      </c>
    </row>
    <row r="13" s="4" customFormat="1" spans="1:13">
      <c r="A13" s="18"/>
      <c r="B13" s="11">
        <v>2023</v>
      </c>
      <c r="C13" s="12" t="s">
        <v>29</v>
      </c>
      <c r="D13" s="13">
        <v>1</v>
      </c>
      <c r="E13" s="11">
        <v>4</v>
      </c>
      <c r="F13" s="11">
        <v>2023408057</v>
      </c>
      <c r="G13" s="14" t="s">
        <v>32</v>
      </c>
      <c r="H13" s="20">
        <v>86.51</v>
      </c>
      <c r="I13" s="15">
        <v>0</v>
      </c>
      <c r="J13" s="16">
        <f t="shared" si="0"/>
        <v>77.859</v>
      </c>
      <c r="K13" s="17">
        <v>3</v>
      </c>
      <c r="L13" s="17" t="s">
        <v>20</v>
      </c>
      <c r="M13" s="17" t="s">
        <v>20</v>
      </c>
    </row>
    <row r="14" s="4" customFormat="1" ht="13" customHeight="1" spans="1:13">
      <c r="A14" s="10" t="s">
        <v>33</v>
      </c>
      <c r="B14" s="11">
        <v>2023</v>
      </c>
      <c r="C14" s="12" t="s">
        <v>34</v>
      </c>
      <c r="D14" s="13">
        <v>1</v>
      </c>
      <c r="E14" s="11">
        <v>1</v>
      </c>
      <c r="F14" s="11">
        <v>2023408269</v>
      </c>
      <c r="G14" s="14" t="s">
        <v>35</v>
      </c>
      <c r="H14" s="11">
        <v>92.21</v>
      </c>
      <c r="I14" s="15">
        <v>0</v>
      </c>
      <c r="J14" s="16">
        <f t="shared" si="0"/>
        <v>82.989</v>
      </c>
      <c r="K14" s="17">
        <v>1</v>
      </c>
      <c r="L14" s="17" t="s">
        <v>17</v>
      </c>
      <c r="M14" s="17" t="s">
        <v>17</v>
      </c>
    </row>
    <row r="15" s="4" customFormat="1" ht="13" customHeight="1" spans="1:13">
      <c r="A15" s="21"/>
      <c r="B15" s="11">
        <v>2023</v>
      </c>
      <c r="C15" s="12" t="s">
        <v>36</v>
      </c>
      <c r="D15" s="13">
        <v>1</v>
      </c>
      <c r="E15" s="11">
        <v>3</v>
      </c>
      <c r="F15" s="11">
        <v>2023408184</v>
      </c>
      <c r="G15" s="14" t="s">
        <v>37</v>
      </c>
      <c r="H15" s="11">
        <v>91.67</v>
      </c>
      <c r="I15" s="22" t="s">
        <v>38</v>
      </c>
      <c r="J15" s="16">
        <f>H15*0.9+4*0.1</f>
        <v>82.903</v>
      </c>
      <c r="K15" s="17">
        <v>2</v>
      </c>
      <c r="L15" s="17" t="s">
        <v>17</v>
      </c>
      <c r="M15" s="17" t="s">
        <v>17</v>
      </c>
    </row>
    <row r="16" s="4" customFormat="1" spans="1:13">
      <c r="A16" s="21"/>
      <c r="B16" s="11">
        <v>2023</v>
      </c>
      <c r="C16" s="12" t="s">
        <v>34</v>
      </c>
      <c r="D16" s="13">
        <v>1</v>
      </c>
      <c r="E16" s="11">
        <v>2</v>
      </c>
      <c r="F16" s="11">
        <v>2023408267</v>
      </c>
      <c r="G16" s="14" t="s">
        <v>39</v>
      </c>
      <c r="H16" s="11">
        <v>91.94</v>
      </c>
      <c r="I16" s="15">
        <v>0</v>
      </c>
      <c r="J16" s="16">
        <f>H16*0.9+I16*0.1</f>
        <v>82.746</v>
      </c>
      <c r="K16" s="17">
        <v>3</v>
      </c>
      <c r="L16" s="17" t="s">
        <v>17</v>
      </c>
      <c r="M16" s="17" t="s">
        <v>17</v>
      </c>
    </row>
    <row r="17" s="4" customFormat="1" spans="1:13">
      <c r="A17" s="21"/>
      <c r="B17" s="11">
        <v>2023</v>
      </c>
      <c r="C17" s="12" t="s">
        <v>40</v>
      </c>
      <c r="D17" s="13">
        <v>1</v>
      </c>
      <c r="E17" s="11">
        <v>4</v>
      </c>
      <c r="F17" s="11">
        <v>2023408147</v>
      </c>
      <c r="G17" s="14" t="s">
        <v>41</v>
      </c>
      <c r="H17" s="11">
        <v>91.33</v>
      </c>
      <c r="I17" s="15">
        <v>0</v>
      </c>
      <c r="J17" s="16">
        <f t="shared" si="0"/>
        <v>82.197</v>
      </c>
      <c r="K17" s="17">
        <v>4</v>
      </c>
      <c r="L17" s="17" t="s">
        <v>17</v>
      </c>
      <c r="M17" s="17" t="s">
        <v>17</v>
      </c>
    </row>
    <row r="18" s="4" customFormat="1" spans="1:13">
      <c r="A18" s="21"/>
      <c r="B18" s="11">
        <v>2023</v>
      </c>
      <c r="C18" s="12" t="s">
        <v>34</v>
      </c>
      <c r="D18" s="13">
        <v>1</v>
      </c>
      <c r="E18" s="11">
        <v>5</v>
      </c>
      <c r="F18" s="11">
        <v>2023408268</v>
      </c>
      <c r="G18" s="14" t="s">
        <v>42</v>
      </c>
      <c r="H18" s="11">
        <v>91.19</v>
      </c>
      <c r="I18" s="15">
        <v>0</v>
      </c>
      <c r="J18" s="16">
        <f t="shared" si="0"/>
        <v>82.071</v>
      </c>
      <c r="K18" s="17">
        <v>5</v>
      </c>
      <c r="L18" s="17" t="s">
        <v>17</v>
      </c>
      <c r="M18" s="17" t="s">
        <v>17</v>
      </c>
    </row>
    <row r="19" s="4" customFormat="1" spans="1:13">
      <c r="A19" s="21"/>
      <c r="B19" s="11">
        <v>2023</v>
      </c>
      <c r="C19" s="12" t="s">
        <v>43</v>
      </c>
      <c r="D19" s="13">
        <v>1</v>
      </c>
      <c r="E19" s="11">
        <v>6</v>
      </c>
      <c r="F19" s="11">
        <v>2023408108</v>
      </c>
      <c r="G19" s="14" t="s">
        <v>44</v>
      </c>
      <c r="H19" s="11">
        <v>91.14</v>
      </c>
      <c r="I19" s="15">
        <v>0</v>
      </c>
      <c r="J19" s="16">
        <f t="shared" si="0"/>
        <v>82.026</v>
      </c>
      <c r="K19" s="17">
        <v>6</v>
      </c>
      <c r="L19" s="17" t="s">
        <v>17</v>
      </c>
      <c r="M19" s="17" t="s">
        <v>17</v>
      </c>
    </row>
    <row r="20" s="4" customFormat="1" spans="1:13">
      <c r="A20" s="21"/>
      <c r="B20" s="11">
        <v>2023</v>
      </c>
      <c r="C20" s="12" t="s">
        <v>34</v>
      </c>
      <c r="D20" s="13">
        <v>1</v>
      </c>
      <c r="E20" s="11">
        <v>7</v>
      </c>
      <c r="F20" s="11">
        <v>2023408242</v>
      </c>
      <c r="G20" s="14" t="s">
        <v>45</v>
      </c>
      <c r="H20" s="11">
        <v>90.64</v>
      </c>
      <c r="I20" s="15">
        <v>0</v>
      </c>
      <c r="J20" s="16">
        <f t="shared" si="0"/>
        <v>81.576</v>
      </c>
      <c r="K20" s="17">
        <v>7</v>
      </c>
      <c r="L20" s="17" t="s">
        <v>17</v>
      </c>
      <c r="M20" s="17" t="s">
        <v>17</v>
      </c>
    </row>
    <row r="21" s="4" customFormat="1" ht="15" customHeight="1" spans="1:13">
      <c r="A21" s="21"/>
      <c r="B21" s="11">
        <v>2023</v>
      </c>
      <c r="C21" s="12" t="s">
        <v>34</v>
      </c>
      <c r="D21" s="13">
        <v>1</v>
      </c>
      <c r="E21" s="11">
        <v>8</v>
      </c>
      <c r="F21" s="11">
        <v>2023408273</v>
      </c>
      <c r="G21" s="14" t="s">
        <v>46</v>
      </c>
      <c r="H21" s="11">
        <v>90.11</v>
      </c>
      <c r="I21" s="15">
        <v>0</v>
      </c>
      <c r="J21" s="16">
        <f t="shared" si="0"/>
        <v>81.099</v>
      </c>
      <c r="K21" s="17">
        <v>8</v>
      </c>
      <c r="L21" s="23" t="s">
        <v>47</v>
      </c>
      <c r="M21" s="23" t="s">
        <v>47</v>
      </c>
    </row>
    <row r="22" s="4" customFormat="1" spans="1:13">
      <c r="A22" s="21"/>
      <c r="B22" s="11">
        <v>2023</v>
      </c>
      <c r="C22" s="12" t="s">
        <v>40</v>
      </c>
      <c r="D22" s="13">
        <v>1</v>
      </c>
      <c r="E22" s="11">
        <v>9</v>
      </c>
      <c r="F22" s="11">
        <v>2023408150</v>
      </c>
      <c r="G22" s="14" t="s">
        <v>48</v>
      </c>
      <c r="H22" s="11">
        <v>89.81</v>
      </c>
      <c r="I22" s="15">
        <v>0</v>
      </c>
      <c r="J22" s="16">
        <f t="shared" si="0"/>
        <v>80.829</v>
      </c>
      <c r="K22" s="17">
        <v>9</v>
      </c>
      <c r="L22" s="17" t="s">
        <v>17</v>
      </c>
      <c r="M22" s="17" t="s">
        <v>17</v>
      </c>
    </row>
    <row r="23" s="4" customFormat="1" spans="1:13">
      <c r="A23" s="21"/>
      <c r="B23" s="11">
        <v>2023</v>
      </c>
      <c r="C23" s="12" t="s">
        <v>43</v>
      </c>
      <c r="D23" s="13">
        <v>1</v>
      </c>
      <c r="E23" s="11">
        <v>10</v>
      </c>
      <c r="F23" s="11">
        <v>2023408107</v>
      </c>
      <c r="G23" s="14" t="s">
        <v>49</v>
      </c>
      <c r="H23" s="11">
        <v>89.71</v>
      </c>
      <c r="I23" s="15">
        <v>0</v>
      </c>
      <c r="J23" s="16">
        <f t="shared" si="0"/>
        <v>80.739</v>
      </c>
      <c r="K23" s="17">
        <v>10</v>
      </c>
      <c r="L23" s="15" t="s">
        <v>17</v>
      </c>
      <c r="M23" s="17" t="s">
        <v>20</v>
      </c>
    </row>
    <row r="24" s="4" customFormat="1" spans="1:13">
      <c r="A24" s="21"/>
      <c r="B24" s="11">
        <v>2023</v>
      </c>
      <c r="C24" s="12" t="s">
        <v>43</v>
      </c>
      <c r="D24" s="13">
        <v>1</v>
      </c>
      <c r="E24" s="11">
        <v>11</v>
      </c>
      <c r="F24" s="11">
        <v>2023408099</v>
      </c>
      <c r="G24" s="14" t="s">
        <v>50</v>
      </c>
      <c r="H24" s="11">
        <v>89.66</v>
      </c>
      <c r="I24" s="15">
        <v>0</v>
      </c>
      <c r="J24" s="16">
        <f t="shared" si="0"/>
        <v>80.694</v>
      </c>
      <c r="K24" s="17">
        <v>11</v>
      </c>
      <c r="L24" s="15" t="s">
        <v>17</v>
      </c>
      <c r="M24" s="17" t="s">
        <v>20</v>
      </c>
    </row>
    <row r="25" s="4" customFormat="1" spans="1:13">
      <c r="A25" s="21"/>
      <c r="B25" s="11">
        <v>2023</v>
      </c>
      <c r="C25" s="12" t="s">
        <v>34</v>
      </c>
      <c r="D25" s="13">
        <v>1</v>
      </c>
      <c r="E25" s="11">
        <v>12</v>
      </c>
      <c r="F25" s="11">
        <v>2023408253</v>
      </c>
      <c r="G25" s="14" t="s">
        <v>51</v>
      </c>
      <c r="H25" s="11">
        <v>89.03</v>
      </c>
      <c r="I25" s="15">
        <v>0</v>
      </c>
      <c r="J25" s="16">
        <f t="shared" si="0"/>
        <v>80.127</v>
      </c>
      <c r="K25" s="17">
        <v>12</v>
      </c>
      <c r="L25" s="15" t="s">
        <v>17</v>
      </c>
      <c r="M25" s="17" t="s">
        <v>20</v>
      </c>
    </row>
    <row r="26" s="4" customFormat="1" spans="1:13">
      <c r="A26" s="21"/>
      <c r="B26" s="11">
        <v>2023</v>
      </c>
      <c r="C26" s="12" t="s">
        <v>36</v>
      </c>
      <c r="D26" s="13">
        <v>1</v>
      </c>
      <c r="E26" s="11">
        <v>13</v>
      </c>
      <c r="F26" s="11">
        <v>2023408190</v>
      </c>
      <c r="G26" s="14" t="s">
        <v>52</v>
      </c>
      <c r="H26" s="20">
        <v>89</v>
      </c>
      <c r="I26" s="15">
        <v>0</v>
      </c>
      <c r="J26" s="16">
        <f t="shared" si="0"/>
        <v>80.1</v>
      </c>
      <c r="K26" s="17">
        <v>13</v>
      </c>
      <c r="L26" s="15" t="s">
        <v>17</v>
      </c>
      <c r="M26" s="17" t="s">
        <v>20</v>
      </c>
    </row>
    <row r="27" s="4" customFormat="1" spans="1:13">
      <c r="A27" s="21"/>
      <c r="B27" s="11">
        <v>2023</v>
      </c>
      <c r="C27" s="12" t="s">
        <v>34</v>
      </c>
      <c r="D27" s="13">
        <v>1</v>
      </c>
      <c r="E27" s="11">
        <v>14</v>
      </c>
      <c r="F27" s="11">
        <v>2023408264</v>
      </c>
      <c r="G27" s="14" t="s">
        <v>53</v>
      </c>
      <c r="H27" s="11">
        <v>88.87</v>
      </c>
      <c r="I27" s="15">
        <v>0</v>
      </c>
      <c r="J27" s="16">
        <f t="shared" si="0"/>
        <v>79.983</v>
      </c>
      <c r="K27" s="17">
        <v>14</v>
      </c>
      <c r="L27" s="17" t="s">
        <v>20</v>
      </c>
      <c r="M27" s="17" t="s">
        <v>20</v>
      </c>
    </row>
    <row r="28" s="4" customFormat="1" spans="1:13">
      <c r="A28" s="21"/>
      <c r="B28" s="11">
        <v>2023</v>
      </c>
      <c r="C28" s="12" t="s">
        <v>36</v>
      </c>
      <c r="D28" s="13">
        <v>1</v>
      </c>
      <c r="E28" s="11">
        <v>15</v>
      </c>
      <c r="F28" s="11">
        <v>2023408188</v>
      </c>
      <c r="G28" s="14" t="s">
        <v>54</v>
      </c>
      <c r="H28" s="11">
        <v>88.64</v>
      </c>
      <c r="I28" s="15">
        <v>0</v>
      </c>
      <c r="J28" s="16">
        <f t="shared" si="0"/>
        <v>79.776</v>
      </c>
      <c r="K28" s="17">
        <v>15</v>
      </c>
      <c r="L28" s="17" t="s">
        <v>20</v>
      </c>
      <c r="M28" s="17" t="s">
        <v>20</v>
      </c>
    </row>
    <row r="29" s="4" customFormat="1" spans="1:13">
      <c r="A29" s="21"/>
      <c r="B29" s="11">
        <v>2023</v>
      </c>
      <c r="C29" s="12" t="s">
        <v>36</v>
      </c>
      <c r="D29" s="13">
        <v>1</v>
      </c>
      <c r="E29" s="11">
        <v>16</v>
      </c>
      <c r="F29" s="11">
        <v>2023408175</v>
      </c>
      <c r="G29" s="14" t="s">
        <v>55</v>
      </c>
      <c r="H29" s="20">
        <v>88.5</v>
      </c>
      <c r="I29" s="15">
        <v>0</v>
      </c>
      <c r="J29" s="16">
        <f t="shared" si="0"/>
        <v>79.65</v>
      </c>
      <c r="K29" s="17">
        <v>16</v>
      </c>
      <c r="L29" s="17" t="s">
        <v>20</v>
      </c>
      <c r="M29" s="17" t="s">
        <v>20</v>
      </c>
    </row>
    <row r="30" s="5" customFormat="1" spans="1:13">
      <c r="A30" s="21"/>
      <c r="B30" s="11">
        <v>2023</v>
      </c>
      <c r="C30" s="24" t="s">
        <v>56</v>
      </c>
      <c r="D30" s="13">
        <v>1</v>
      </c>
      <c r="E30" s="11">
        <v>17</v>
      </c>
      <c r="F30" s="11">
        <v>2023408090</v>
      </c>
      <c r="G30" s="14" t="s">
        <v>57</v>
      </c>
      <c r="H30" s="11">
        <v>88.31</v>
      </c>
      <c r="I30" s="15">
        <v>0</v>
      </c>
      <c r="J30" s="16">
        <f t="shared" si="0"/>
        <v>79.479</v>
      </c>
      <c r="K30" s="17">
        <v>17</v>
      </c>
      <c r="L30" s="17" t="s">
        <v>20</v>
      </c>
      <c r="M30" s="17" t="s">
        <v>20</v>
      </c>
    </row>
    <row r="31" s="4" customFormat="1" spans="1:13">
      <c r="A31" s="21"/>
      <c r="B31" s="11">
        <v>2023</v>
      </c>
      <c r="C31" s="12" t="s">
        <v>34</v>
      </c>
      <c r="D31" s="13">
        <v>1</v>
      </c>
      <c r="E31" s="11">
        <v>17</v>
      </c>
      <c r="F31" s="11">
        <v>2023408266</v>
      </c>
      <c r="G31" s="14" t="s">
        <v>58</v>
      </c>
      <c r="H31" s="11">
        <v>88.31</v>
      </c>
      <c r="I31" s="15">
        <v>0</v>
      </c>
      <c r="J31" s="16">
        <f t="shared" si="0"/>
        <v>79.479</v>
      </c>
      <c r="K31" s="17">
        <v>18</v>
      </c>
      <c r="L31" s="17" t="s">
        <v>20</v>
      </c>
      <c r="M31" s="17" t="s">
        <v>20</v>
      </c>
    </row>
    <row r="32" s="4" customFormat="1" spans="1:13">
      <c r="A32" s="25"/>
      <c r="B32" s="11">
        <v>2023</v>
      </c>
      <c r="C32" s="12" t="s">
        <v>36</v>
      </c>
      <c r="D32" s="13">
        <v>1</v>
      </c>
      <c r="E32" s="11">
        <v>19</v>
      </c>
      <c r="F32" s="11">
        <v>2023408183</v>
      </c>
      <c r="G32" s="14" t="s">
        <v>59</v>
      </c>
      <c r="H32" s="11">
        <v>88.22</v>
      </c>
      <c r="I32" s="15">
        <v>0</v>
      </c>
      <c r="J32" s="16">
        <f t="shared" si="0"/>
        <v>79.398</v>
      </c>
      <c r="K32" s="17">
        <v>19</v>
      </c>
      <c r="L32" s="17" t="s">
        <v>20</v>
      </c>
      <c r="M32" s="17" t="s">
        <v>20</v>
      </c>
    </row>
  </sheetData>
  <mergeCells count="5">
    <mergeCell ref="A1:M1"/>
    <mergeCell ref="A3:A6"/>
    <mergeCell ref="A7:A10"/>
    <mergeCell ref="A11:A13"/>
    <mergeCell ref="A14:A32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G25" sqref="G25"/>
    </sheetView>
  </sheetViews>
  <sheetFormatPr defaultColWidth="9" defaultRowHeight="13.5" outlineLevelRow="6" outlineLevelCol="3"/>
  <cols>
    <col min="1" max="1" width="6.15833333333333" customWidth="1"/>
    <col min="2" max="2" width="15.5333333333333" customWidth="1"/>
    <col min="3" max="3" width="9.19166666666667" customWidth="1"/>
    <col min="4" max="4" width="35.3583333333333" customWidth="1"/>
  </cols>
  <sheetData>
    <row r="1" ht="45" customHeight="1" spans="1:4">
      <c r="A1" s="1" t="s">
        <v>60</v>
      </c>
      <c r="B1" s="1"/>
      <c r="C1" s="1"/>
      <c r="D1" s="1"/>
    </row>
    <row r="2" spans="1:4">
      <c r="A2" s="2" t="s">
        <v>61</v>
      </c>
      <c r="B2" s="2" t="s">
        <v>1</v>
      </c>
      <c r="C2" s="2" t="s">
        <v>62</v>
      </c>
      <c r="D2" s="2" t="s">
        <v>63</v>
      </c>
    </row>
    <row r="3" spans="1:4">
      <c r="A3" s="2">
        <v>1</v>
      </c>
      <c r="B3" s="2" t="s">
        <v>64</v>
      </c>
      <c r="C3" s="2">
        <v>2</v>
      </c>
      <c r="D3" s="2" t="s">
        <v>65</v>
      </c>
    </row>
    <row r="4" spans="1:4">
      <c r="A4" s="2">
        <v>2</v>
      </c>
      <c r="B4" s="2" t="s">
        <v>66</v>
      </c>
      <c r="C4" s="2">
        <v>1</v>
      </c>
      <c r="D4" s="2"/>
    </row>
    <row r="5" spans="1:4">
      <c r="A5" s="2">
        <v>3</v>
      </c>
      <c r="B5" s="2" t="s">
        <v>67</v>
      </c>
      <c r="C5" s="2">
        <v>1</v>
      </c>
      <c r="D5" s="2"/>
    </row>
    <row r="6" spans="1:4">
      <c r="A6" s="2">
        <v>4</v>
      </c>
      <c r="B6" s="2" t="s">
        <v>68</v>
      </c>
      <c r="C6" s="2">
        <v>8</v>
      </c>
      <c r="D6" s="2" t="s">
        <v>69</v>
      </c>
    </row>
    <row r="7" customFormat="1" spans="1:4">
      <c r="A7" s="3"/>
      <c r="B7" s="3"/>
      <c r="C7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赵亚萍</cp:lastModifiedBy>
  <dcterms:created xsi:type="dcterms:W3CDTF">2023-05-12T11:15:00Z</dcterms:created>
  <dcterms:modified xsi:type="dcterms:W3CDTF">2026-09-07T10:48:31Z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47A53564700744CF81E4900E8AA2C4E8_12</vt:lpwstr>
  </property>
  <property fmtid="{D5CDD505-2E9C-101B-9397-08002B2CF9AE}" pid="4" name="CalculationRule">
    <vt:i4>0</vt:i4>
  </property>
</Properties>
</file>